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0736" windowHeight="11160"/>
  </bookViews>
  <sheets>
    <sheet name="TASS ASSENZA 2022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4" i="1"/>
  <c r="D16" i="1"/>
  <c r="F16" i="1"/>
  <c r="C16" i="1"/>
  <c r="E15" i="1"/>
  <c r="E5" i="1"/>
  <c r="E6" i="1"/>
  <c r="E7" i="1"/>
  <c r="E8" i="1"/>
  <c r="E9" i="1"/>
  <c r="E10" i="1"/>
  <c r="E11" i="1"/>
  <c r="E12" i="1"/>
  <c r="E14" i="1"/>
  <c r="E4" i="1"/>
  <c r="G16" i="1" l="1"/>
  <c r="E16" i="1"/>
  <c r="H4" i="1"/>
  <c r="H16" i="1" s="1"/>
</calcChain>
</file>

<file path=xl/sharedStrings.xml><?xml version="1.0" encoding="utf-8"?>
<sst xmlns="http://schemas.openxmlformats.org/spreadsheetml/2006/main" count="23" uniqueCount="23">
  <si>
    <t>(Art. 16, c. 3, d. lgs.  n°33 del 14 marzo 2013)</t>
  </si>
  <si>
    <t>GIORNI LAVORO TEORICI NEL MESE</t>
  </si>
  <si>
    <t>GIORNI LAVORATI</t>
  </si>
  <si>
    <t>GIORNI DI ASSENZA* TOTALI</t>
  </si>
  <si>
    <t>GG assenza per FERIE e MAT. OBBL.</t>
  </si>
  <si>
    <t>% GIORNI LAVORATI</t>
  </si>
  <si>
    <t>% GIORNI DI ASSENZA</t>
  </si>
  <si>
    <t>MESE DI RIFERIMENTO</t>
  </si>
  <si>
    <t xml:space="preserve">N. DIPENDENTI 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</si>
  <si>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</si>
  <si>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</si>
  <si>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</si>
  <si>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</si>
  <si>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</si>
  <si>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</si>
  <si>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</si>
  <si>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</si>
  <si>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</si>
  <si>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</si>
  <si>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</si>
  <si>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</si>
  <si>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MEDIA MENSILE</t>
  </si>
  <si>
    <t>TASSI DI ASSENZA E PRESENZA OPI MACERATA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</si>
</sst>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7" xfId="0" applyNumberFormat="1" applyFont="1" applyBorder="1" applyAlignment="1">
      <alignment horizontal="center" vertical="center" wrapText="1"/>
    </xf>
    <xf numFmtId="10" fontId="4" fillId="0" borderId="7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3" sqref="C3"/>
    </sheetView>
  </sheetViews>
  <sheetFormatPr defaultRowHeight="14.4" x14ac:dyDescent="0.3"/>
  <cols>
    <col min="1" max="6" width="24" customWidth="1"/>
    <col min="7" max="7" width="17.44140625" customWidth="1"/>
    <col min="8" max="8" width="22.6640625" customWidth="1"/>
  </cols>
  <sheetData>
    <row r="1" spans="1:10" ht="51.6" customHeight="1" x14ac:dyDescent="0.3">
      <c r="A1" s="9" t="s">
        <v>22</v>
      </c>
      <c r="B1" s="10"/>
      <c r="C1" s="10"/>
      <c r="D1" s="10"/>
      <c r="E1" s="10"/>
      <c r="F1" s="10"/>
      <c r="G1" s="10"/>
      <c r="H1" s="11"/>
      <c r="I1" s="2"/>
      <c r="J1" s="1"/>
    </row>
    <row r="2" spans="1:10" ht="31.2" customHeight="1" thickBot="1" x14ac:dyDescent="0.35">
      <c r="A2" s="15" t="s">
        <v>0</v>
      </c>
      <c r="B2" s="8"/>
      <c r="C2" s="13"/>
      <c r="D2" s="13"/>
      <c r="E2" s="13"/>
      <c r="F2" s="13"/>
      <c r="G2" s="13"/>
      <c r="H2" s="14"/>
      <c r="I2" s="2"/>
      <c r="J2" s="1"/>
    </row>
    <row r="3" spans="1:10" ht="48" customHeight="1" thickBot="1" x14ac:dyDescent="0.35">
      <c r="A3" s="16" t="s">
        <v>7</v>
      </c>
      <c r="B3" s="17" t="s">
        <v>8</v>
      </c>
      <c r="C3" s="16" t="s">
        <v>1</v>
      </c>
      <c r="D3" s="16" t="s">
        <v>2</v>
      </c>
      <c r="E3" s="16" t="s">
        <v>3</v>
      </c>
      <c r="F3" s="18" t="s">
        <v>4</v>
      </c>
      <c r="G3" s="16" t="s">
        <v>5</v>
      </c>
      <c r="H3" s="16" t="s">
        <v>6</v>
      </c>
      <c r="I3" s="2"/>
      <c r="J3" s="1"/>
    </row>
    <row r="4" spans="1:10" ht="15" thickBot="1" x14ac:dyDescent="0.35">
      <c r="A4" s="19" t="s">
        <v>9</v>
      </c>
      <c r="B4" s="12">
        <v>2</v>
      </c>
      <c r="C4" s="3">
        <v>40</v>
      </c>
      <c r="D4" s="3">
        <v>39</v>
      </c>
      <c r="E4" s="3">
        <f>C4-D4</f>
        <v>1</v>
      </c>
      <c r="F4" s="3">
        <v>1</v>
      </c>
      <c r="G4" s="4">
        <f>D4/C4</f>
        <v>0.97499999999999998</v>
      </c>
      <c r="H4" s="4">
        <f>1-G4</f>
        <v>2.5000000000000022E-2</v>
      </c>
      <c r="I4" s="1"/>
      <c r="J4" s="1"/>
    </row>
    <row r="5" spans="1:10" ht="15" thickBot="1" x14ac:dyDescent="0.35">
      <c r="A5" s="20" t="s">
        <v>10</v>
      </c>
      <c r="B5" s="3">
        <v>2</v>
      </c>
      <c r="C5" s="3">
        <v>40</v>
      </c>
      <c r="D5" s="3">
        <v>30</v>
      </c>
      <c r="E5" s="3">
        <f t="shared" ref="E5:E14" si="0">C5-D5</f>
        <v>10</v>
      </c>
      <c r="F5" s="3">
        <v>2</v>
      </c>
      <c r="G5" s="4">
        <f t="shared" ref="G5:G15" si="1">D5/C5</f>
        <v>0.75</v>
      </c>
      <c r="H5" s="4">
        <f t="shared" ref="H5:H15" si="2">1-G5</f>
        <v>0.25</v>
      </c>
      <c r="I5" s="1"/>
      <c r="J5" s="1"/>
    </row>
    <row r="6" spans="1:10" ht="15" thickBot="1" x14ac:dyDescent="0.35">
      <c r="A6" s="20" t="s">
        <v>11</v>
      </c>
      <c r="B6" s="3">
        <v>2</v>
      </c>
      <c r="C6" s="3">
        <v>46</v>
      </c>
      <c r="D6" s="3">
        <v>43</v>
      </c>
      <c r="E6" s="3">
        <f t="shared" si="0"/>
        <v>3</v>
      </c>
      <c r="F6" s="3">
        <v>3</v>
      </c>
      <c r="G6" s="4">
        <f t="shared" si="1"/>
        <v>0.93478260869565222</v>
      </c>
      <c r="H6" s="4">
        <f t="shared" si="2"/>
        <v>6.5217391304347783E-2</v>
      </c>
      <c r="I6" s="1"/>
      <c r="J6" s="1"/>
    </row>
    <row r="7" spans="1:10" ht="15" thickBot="1" x14ac:dyDescent="0.35">
      <c r="A7" s="20" t="s">
        <v>12</v>
      </c>
      <c r="B7" s="3">
        <v>2</v>
      </c>
      <c r="C7" s="3">
        <v>38</v>
      </c>
      <c r="D7" s="3">
        <v>36</v>
      </c>
      <c r="E7" s="3">
        <f t="shared" si="0"/>
        <v>2</v>
      </c>
      <c r="F7" s="3">
        <v>2</v>
      </c>
      <c r="G7" s="4">
        <f t="shared" si="1"/>
        <v>0.94736842105263153</v>
      </c>
      <c r="H7" s="4">
        <f t="shared" si="2"/>
        <v>5.2631578947368474E-2</v>
      </c>
      <c r="I7" s="1"/>
      <c r="J7" s="1"/>
    </row>
    <row r="8" spans="1:10" ht="15" thickBot="1" x14ac:dyDescent="0.35">
      <c r="A8" s="20" t="s">
        <v>13</v>
      </c>
      <c r="B8" s="3">
        <v>2</v>
      </c>
      <c r="C8" s="3">
        <v>44</v>
      </c>
      <c r="D8" s="3">
        <v>44</v>
      </c>
      <c r="E8" s="3">
        <f t="shared" si="0"/>
        <v>0</v>
      </c>
      <c r="F8" s="3">
        <v>0</v>
      </c>
      <c r="G8" s="4">
        <f t="shared" si="1"/>
        <v>1</v>
      </c>
      <c r="H8" s="4">
        <f t="shared" si="2"/>
        <v>0</v>
      </c>
      <c r="I8" s="1"/>
      <c r="J8" s="1"/>
    </row>
    <row r="9" spans="1:10" ht="15" thickBot="1" x14ac:dyDescent="0.35">
      <c r="A9" s="20" t="s">
        <v>14</v>
      </c>
      <c r="B9" s="3">
        <v>2</v>
      </c>
      <c r="C9" s="3">
        <v>42</v>
      </c>
      <c r="D9" s="3">
        <v>31</v>
      </c>
      <c r="E9" s="3">
        <f t="shared" si="0"/>
        <v>11</v>
      </c>
      <c r="F9" s="3">
        <v>11</v>
      </c>
      <c r="G9" s="4">
        <f t="shared" si="1"/>
        <v>0.73809523809523814</v>
      </c>
      <c r="H9" s="4">
        <f t="shared" si="2"/>
        <v>0.26190476190476186</v>
      </c>
      <c r="I9" s="1"/>
      <c r="J9" s="1"/>
    </row>
    <row r="10" spans="1:10" ht="15" thickBot="1" x14ac:dyDescent="0.35">
      <c r="A10" s="20" t="s">
        <v>15</v>
      </c>
      <c r="B10" s="3">
        <v>2</v>
      </c>
      <c r="C10" s="3">
        <v>42</v>
      </c>
      <c r="D10" s="3">
        <v>38</v>
      </c>
      <c r="E10" s="3">
        <f t="shared" si="0"/>
        <v>4</v>
      </c>
      <c r="F10" s="3">
        <v>1</v>
      </c>
      <c r="G10" s="4">
        <f t="shared" si="1"/>
        <v>0.90476190476190477</v>
      </c>
      <c r="H10" s="4">
        <f t="shared" si="2"/>
        <v>9.5238095238095233E-2</v>
      </c>
      <c r="I10" s="1"/>
      <c r="J10" s="1"/>
    </row>
    <row r="11" spans="1:10" ht="15" thickBot="1" x14ac:dyDescent="0.35">
      <c r="A11" s="20" t="s">
        <v>16</v>
      </c>
      <c r="B11" s="3">
        <v>2</v>
      </c>
      <c r="C11" s="3">
        <v>42</v>
      </c>
      <c r="D11" s="3">
        <v>20</v>
      </c>
      <c r="E11" s="3">
        <f t="shared" si="0"/>
        <v>22</v>
      </c>
      <c r="F11" s="3">
        <v>22</v>
      </c>
      <c r="G11" s="4">
        <f t="shared" si="1"/>
        <v>0.47619047619047616</v>
      </c>
      <c r="H11" s="4">
        <f t="shared" si="2"/>
        <v>0.52380952380952384</v>
      </c>
      <c r="I11" s="1"/>
      <c r="J11" s="1"/>
    </row>
    <row r="12" spans="1:10" ht="15" thickBot="1" x14ac:dyDescent="0.35">
      <c r="A12" s="20" t="s">
        <v>17</v>
      </c>
      <c r="B12" s="3">
        <v>2</v>
      </c>
      <c r="C12" s="3">
        <v>43</v>
      </c>
      <c r="D12" s="3">
        <v>39</v>
      </c>
      <c r="E12" s="3">
        <f t="shared" si="0"/>
        <v>4</v>
      </c>
      <c r="F12" s="3">
        <v>4</v>
      </c>
      <c r="G12" s="4">
        <f t="shared" si="1"/>
        <v>0.90697674418604646</v>
      </c>
      <c r="H12" s="4">
        <f t="shared" si="2"/>
        <v>9.3023255813953543E-2</v>
      </c>
      <c r="I12" s="1"/>
      <c r="J12" s="1"/>
    </row>
    <row r="13" spans="1:10" ht="15" thickBot="1" x14ac:dyDescent="0.35">
      <c r="A13" s="20" t="s">
        <v>18</v>
      </c>
      <c r="B13" s="3">
        <v>2</v>
      </c>
      <c r="C13" s="3">
        <v>43</v>
      </c>
      <c r="D13" s="3">
        <v>41</v>
      </c>
      <c r="E13" s="3">
        <f t="shared" si="0"/>
        <v>2</v>
      </c>
      <c r="F13" s="3">
        <v>2</v>
      </c>
      <c r="G13" s="4">
        <f t="shared" si="1"/>
        <v>0.95348837209302328</v>
      </c>
      <c r="H13" s="4">
        <f t="shared" si="2"/>
        <v>4.6511627906976716E-2</v>
      </c>
      <c r="I13" s="1"/>
      <c r="J13" s="1"/>
    </row>
    <row r="14" spans="1:10" ht="15" thickBot="1" x14ac:dyDescent="0.35">
      <c r="A14" s="20" t="s">
        <v>19</v>
      </c>
      <c r="B14" s="3">
        <v>2</v>
      </c>
      <c r="C14" s="3">
        <v>42</v>
      </c>
      <c r="D14" s="3">
        <v>41</v>
      </c>
      <c r="E14" s="3">
        <f t="shared" si="0"/>
        <v>1</v>
      </c>
      <c r="F14" s="3">
        <v>1</v>
      </c>
      <c r="G14" s="4">
        <f t="shared" si="1"/>
        <v>0.97619047619047616</v>
      </c>
      <c r="H14" s="4">
        <f t="shared" si="2"/>
        <v>2.3809523809523836E-2</v>
      </c>
      <c r="I14" s="1"/>
      <c r="J14" s="1"/>
    </row>
    <row r="15" spans="1:10" ht="15" thickBot="1" x14ac:dyDescent="0.35">
      <c r="A15" s="20" t="s">
        <v>20</v>
      </c>
      <c r="B15" s="3">
        <v>2</v>
      </c>
      <c r="C15" s="3">
        <v>40</v>
      </c>
      <c r="D15" s="3">
        <v>35</v>
      </c>
      <c r="E15" s="3">
        <f>C15-D15</f>
        <v>5</v>
      </c>
      <c r="F15" s="3">
        <v>2</v>
      </c>
      <c r="G15" s="4">
        <f t="shared" si="1"/>
        <v>0.875</v>
      </c>
      <c r="H15" s="4">
        <f t="shared" si="2"/>
        <v>0.125</v>
      </c>
      <c r="I15" s="1"/>
      <c r="J15" s="1"/>
    </row>
    <row r="16" spans="1:10" ht="15" thickBot="1" x14ac:dyDescent="0.35">
      <c r="A16" s="21" t="s">
        <v>21</v>
      </c>
      <c r="B16" s="22"/>
      <c r="C16" s="6">
        <f>AVERAGE(C4:C15)</f>
        <v>41.833333333333336</v>
      </c>
      <c r="D16" s="6">
        <f t="shared" ref="D16:F16" si="3">AVERAGE(D4:D15)</f>
        <v>36.416666666666664</v>
      </c>
      <c r="E16" s="6">
        <f t="shared" si="3"/>
        <v>5.416666666666667</v>
      </c>
      <c r="F16" s="6">
        <f t="shared" si="3"/>
        <v>4.25</v>
      </c>
      <c r="G16" s="7">
        <f t="shared" ref="G16" si="4">AVERAGE(G4:G15)</f>
        <v>0.86982118677212084</v>
      </c>
      <c r="H16" s="7">
        <f t="shared" ref="H16" si="5">AVERAGE(H4:H15)</f>
        <v>0.13017881322787928</v>
      </c>
      <c r="I16" s="1"/>
      <c r="J16" s="1"/>
    </row>
    <row r="17" spans="1:1" x14ac:dyDescent="0.3">
      <c r="A17" s="5"/>
    </row>
    <row r="18" spans="1:1" ht="15" x14ac:dyDescent="0.25">
      <c r="A1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 ASSENZA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Palmieri</dc:creator>
  <cp:lastModifiedBy>segreteria2</cp:lastModifiedBy>
  <dcterms:created xsi:type="dcterms:W3CDTF">2021-09-23T20:07:44Z</dcterms:created>
  <dcterms:modified xsi:type="dcterms:W3CDTF">2025-05-21T10:13:35Z</dcterms:modified>
</cp:coreProperties>
</file>